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29_2021 - ITP\"/>
    </mc:Choice>
  </mc:AlternateContent>
  <bookViews>
    <workbookView xWindow="240" yWindow="120" windowWidth="18195" windowHeight="1003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16" i="1" l="1"/>
  <c r="E15" i="1"/>
  <c r="E10" i="1"/>
  <c r="E8" i="1"/>
  <c r="E6" i="1"/>
  <c r="E5" i="1"/>
  <c r="E4" i="1"/>
  <c r="E18" i="1" l="1"/>
  <c r="E20" i="1" s="1"/>
  <c r="E21" i="1" s="1"/>
</calcChain>
</file>

<file path=xl/sharedStrings.xml><?xml version="1.0" encoding="utf-8"?>
<sst xmlns="http://schemas.openxmlformats.org/spreadsheetml/2006/main" count="25" uniqueCount="24">
  <si>
    <t>Příloha č. 3 - Tabulka pro stanovení nabídkové ceny</t>
  </si>
  <si>
    <t>ISR4331-V/K9</t>
  </si>
  <si>
    <t>Cisco ISR 4331 UC Bundle, PVDM4-32, UC License</t>
  </si>
  <si>
    <t>NIM-2MFT-T1/E1</t>
  </si>
  <si>
    <t>2 port Multiflex Trunk Voice/Clear-channel Data T1/E1 Module</t>
  </si>
  <si>
    <t>PVDM4-64</t>
  </si>
  <si>
    <t>64-channel DSP module</t>
  </si>
  <si>
    <t>DDSP-UPTS-PartsOnlyBusHrsxNBD</t>
  </si>
  <si>
    <t>Service Period: 1 year(s).</t>
  </si>
  <si>
    <t>Service Annual Rate: 4.730,00.</t>
  </si>
  <si>
    <t>Popis</t>
  </si>
  <si>
    <t>Cena celkem v Kč bez DPH</t>
  </si>
  <si>
    <t>ks/MD</t>
  </si>
  <si>
    <t xml:space="preserve">Cena v Kč/ks/MD bez DPH </t>
  </si>
  <si>
    <t>Konfigurace a nasazení hlasových bran (MD)</t>
  </si>
  <si>
    <t>Mfr Part #</t>
  </si>
  <si>
    <t xml:space="preserve">Hardware Part #: ISR4331-V/K9          </t>
  </si>
  <si>
    <t>Remote Support and parts BusHrsxNBD</t>
  </si>
  <si>
    <t>Contract covers 1 device(s)</t>
  </si>
  <si>
    <t>Sazba DPH v %</t>
  </si>
  <si>
    <t>Výše DPH v Kč</t>
  </si>
  <si>
    <t>Cena celkem v Kč včetně DPH</t>
  </si>
  <si>
    <t>Upgrade VM serverů Cisco</t>
  </si>
  <si>
    <t>Upgrade VM serverů ZOOM 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</si>
</sst>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Protection="1"/>
    <xf numFmtId="0" fontId="7" fillId="0" borderId="0" xfId="0" applyFont="1" applyProtection="1"/>
    <xf numFmtId="0" fontId="0" fillId="0" borderId="0" xfId="0" applyProtection="1"/>
    <xf numFmtId="0" fontId="8" fillId="0" borderId="1" xfId="0" applyFont="1" applyBorder="1" applyAlignment="1" applyProtection="1">
      <alignment vertical="center" wrapText="1"/>
    </xf>
    <xf numFmtId="0" fontId="5" fillId="0" borderId="1" xfId="0" applyFont="1" applyBorder="1" applyAlignment="1" applyProtection="1">
      <alignment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wrapText="1"/>
    </xf>
    <xf numFmtId="0" fontId="2" fillId="0" borderId="2" xfId="0" applyFont="1" applyFill="1" applyBorder="1" applyAlignment="1" applyProtection="1">
      <alignment vertical="center" wrapText="1"/>
    </xf>
    <xf numFmtId="0" fontId="3" fillId="0" borderId="3" xfId="0" applyFont="1" applyFill="1" applyBorder="1" applyAlignment="1" applyProtection="1">
      <alignment vertical="center" wrapText="1"/>
    </xf>
    <xf numFmtId="0" fontId="6" fillId="0" borderId="1" xfId="0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0" fontId="3" fillId="0" borderId="1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vertical="center" wrapText="1"/>
    </xf>
    <xf numFmtId="0" fontId="3" fillId="0" borderId="5" xfId="0" applyFont="1" applyFill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center" vertical="center" wrapText="1"/>
    </xf>
    <xf numFmtId="4" fontId="6" fillId="0" borderId="5" xfId="0" applyNumberFormat="1" applyFont="1" applyBorder="1" applyProtection="1"/>
    <xf numFmtId="4" fontId="6" fillId="0" borderId="6" xfId="0" applyNumberFormat="1" applyFont="1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 wrapText="1"/>
    </xf>
    <xf numFmtId="4" fontId="6" fillId="0" borderId="5" xfId="0" applyNumberFormat="1" applyFont="1" applyFill="1" applyBorder="1" applyAlignment="1" applyProtection="1">
      <alignment vertical="center"/>
    </xf>
    <xf numFmtId="0" fontId="2" fillId="0" borderId="7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wrapText="1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Protection="1"/>
    <xf numFmtId="0" fontId="0" fillId="0" borderId="8" xfId="0" applyBorder="1" applyProtection="1"/>
    <xf numFmtId="0" fontId="0" fillId="0" borderId="7" xfId="0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center" wrapText="1"/>
    </xf>
    <xf numFmtId="0" fontId="0" fillId="0" borderId="3" xfId="0" applyFill="1" applyBorder="1" applyAlignment="1" applyProtection="1">
      <alignment vertical="center" wrapText="1"/>
    </xf>
    <xf numFmtId="0" fontId="4" fillId="0" borderId="10" xfId="0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center" wrapText="1"/>
    </xf>
    <xf numFmtId="0" fontId="0" fillId="0" borderId="10" xfId="0" applyBorder="1" applyProtection="1"/>
    <xf numFmtId="0" fontId="0" fillId="0" borderId="9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6" xfId="0" applyBorder="1" applyProtection="1"/>
    <xf numFmtId="0" fontId="0" fillId="0" borderId="1" xfId="0" applyBorder="1" applyProtection="1"/>
    <xf numFmtId="0" fontId="6" fillId="0" borderId="1" xfId="0" applyFont="1" applyBorder="1" applyProtection="1"/>
    <xf numFmtId="0" fontId="6" fillId="0" borderId="1" xfId="0" applyFont="1" applyBorder="1" applyAlignment="1" applyProtection="1">
      <alignment horizontal="center"/>
    </xf>
    <xf numFmtId="0" fontId="8" fillId="0" borderId="4" xfId="0" applyFont="1" applyBorder="1" applyProtection="1"/>
    <xf numFmtId="0" fontId="8" fillId="0" borderId="5" xfId="0" applyFont="1" applyBorder="1" applyProtection="1"/>
    <xf numFmtId="4" fontId="8" fillId="0" borderId="6" xfId="0" applyNumberFormat="1" applyFont="1" applyBorder="1" applyProtection="1"/>
    <xf numFmtId="4" fontId="6" fillId="2" borderId="1" xfId="0" applyNumberFormat="1" applyFont="1" applyFill="1" applyBorder="1" applyAlignment="1" applyProtection="1">
      <alignment vertical="center"/>
      <protection locked="0"/>
    </xf>
    <xf numFmtId="4" fontId="6" fillId="2" borderId="1" xfId="0" applyNumberFormat="1" applyFont="1" applyFill="1" applyBorder="1" applyProtection="1"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9" fontId="8" fillId="2" borderId="6" xfId="0" applyNumberFormat="1" applyFont="1" applyFill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D6" sqref="D6"/>
    </sheetView>
  </sheetViews>
  <sheetFormatPr defaultRowHeight="15" x14ac:dyDescent="0.25"/>
  <cols>
    <col min="1" max="1" width="18.5703125" style="3" customWidth="1"/>
    <col min="2" max="2" width="28.28515625" style="3" customWidth="1"/>
    <col min="3" max="3" width="7.140625" style="3" customWidth="1"/>
    <col min="4" max="4" width="15" style="3" customWidth="1"/>
    <col min="5" max="5" width="13.85546875" style="3" customWidth="1"/>
    <col min="6" max="16384" width="9.140625" style="3"/>
  </cols>
  <sheetData>
    <row r="1" spans="1:5" x14ac:dyDescent="0.25">
      <c r="A1" s="1" t="s">
        <v>0</v>
      </c>
      <c r="B1" s="2"/>
    </row>
    <row r="2" spans="1:5" x14ac:dyDescent="0.25">
      <c r="A2" s="2"/>
      <c r="B2" s="2"/>
    </row>
    <row r="3" spans="1:5" ht="30" customHeight="1" x14ac:dyDescent="0.25">
      <c r="A3" s="4" t="s">
        <v>15</v>
      </c>
      <c r="B3" s="5" t="s">
        <v>10</v>
      </c>
      <c r="C3" s="6" t="s">
        <v>12</v>
      </c>
      <c r="D3" s="7" t="s">
        <v>13</v>
      </c>
      <c r="E3" s="7" t="s">
        <v>11</v>
      </c>
    </row>
    <row r="4" spans="1:5" ht="30" customHeight="1" x14ac:dyDescent="0.25">
      <c r="A4" s="8" t="s">
        <v>1</v>
      </c>
      <c r="B4" s="9" t="s">
        <v>2</v>
      </c>
      <c r="C4" s="10">
        <v>2</v>
      </c>
      <c r="D4" s="42">
        <v>0</v>
      </c>
      <c r="E4" s="11">
        <f>PRODUCT(C4:D4)</f>
        <v>0</v>
      </c>
    </row>
    <row r="5" spans="1:5" ht="30" customHeight="1" x14ac:dyDescent="0.25">
      <c r="A5" s="12" t="s">
        <v>3</v>
      </c>
      <c r="B5" s="13" t="s">
        <v>4</v>
      </c>
      <c r="C5" s="10">
        <v>2</v>
      </c>
      <c r="D5" s="42">
        <v>0</v>
      </c>
      <c r="E5" s="11">
        <f>PRODUCT(C5:D5)</f>
        <v>0</v>
      </c>
    </row>
    <row r="6" spans="1:5" ht="15" customHeight="1" x14ac:dyDescent="0.25">
      <c r="A6" s="12" t="s">
        <v>5</v>
      </c>
      <c r="B6" s="13" t="s">
        <v>6</v>
      </c>
      <c r="C6" s="10">
        <v>2</v>
      </c>
      <c r="D6" s="43">
        <v>0</v>
      </c>
      <c r="E6" s="11">
        <f>PRODUCT(C6:D6)</f>
        <v>0</v>
      </c>
    </row>
    <row r="7" spans="1:5" ht="15" customHeight="1" x14ac:dyDescent="0.25">
      <c r="A7" s="14"/>
      <c r="B7" s="15"/>
      <c r="C7" s="16"/>
      <c r="D7" s="17"/>
      <c r="E7" s="18"/>
    </row>
    <row r="8" spans="1:5" ht="30" customHeight="1" x14ac:dyDescent="0.25">
      <c r="A8" s="12"/>
      <c r="B8" s="13" t="s">
        <v>14</v>
      </c>
      <c r="C8" s="44">
        <v>0</v>
      </c>
      <c r="D8" s="42">
        <v>0</v>
      </c>
      <c r="E8" s="11">
        <f>PRODUCT(C8:D8)</f>
        <v>0</v>
      </c>
    </row>
    <row r="9" spans="1:5" ht="15" customHeight="1" x14ac:dyDescent="0.25">
      <c r="A9" s="14"/>
      <c r="B9" s="15"/>
      <c r="C9" s="19"/>
      <c r="D9" s="20"/>
      <c r="E9" s="18"/>
    </row>
    <row r="10" spans="1:5" ht="30" customHeight="1" x14ac:dyDescent="0.25">
      <c r="A10" s="12" t="s">
        <v>16</v>
      </c>
      <c r="B10" s="13" t="s">
        <v>17</v>
      </c>
      <c r="C10" s="10">
        <v>2</v>
      </c>
      <c r="D10" s="42">
        <v>0</v>
      </c>
      <c r="E10" s="11">
        <f>PRODUCT(C10:D10)</f>
        <v>0</v>
      </c>
    </row>
    <row r="11" spans="1:5" ht="30" customHeight="1" x14ac:dyDescent="0.25">
      <c r="A11" s="21" t="s">
        <v>7</v>
      </c>
      <c r="B11" s="22" t="s">
        <v>8</v>
      </c>
      <c r="C11" s="23"/>
      <c r="D11" s="24"/>
      <c r="E11" s="25"/>
    </row>
    <row r="12" spans="1:5" x14ac:dyDescent="0.25">
      <c r="A12" s="26"/>
      <c r="B12" s="27" t="s">
        <v>9</v>
      </c>
      <c r="C12" s="23"/>
      <c r="D12" s="24"/>
      <c r="E12" s="25"/>
    </row>
    <row r="13" spans="1:5" x14ac:dyDescent="0.25">
      <c r="A13" s="28"/>
      <c r="B13" s="29" t="s">
        <v>18</v>
      </c>
      <c r="C13" s="30"/>
      <c r="D13" s="31"/>
      <c r="E13" s="32"/>
    </row>
    <row r="14" spans="1:5" x14ac:dyDescent="0.25">
      <c r="A14" s="33"/>
      <c r="B14" s="34"/>
      <c r="C14" s="34"/>
      <c r="D14" s="34"/>
      <c r="E14" s="35"/>
    </row>
    <row r="15" spans="1:5" x14ac:dyDescent="0.25">
      <c r="A15" s="36"/>
      <c r="B15" s="37" t="s">
        <v>22</v>
      </c>
      <c r="C15" s="38">
        <v>7</v>
      </c>
      <c r="D15" s="42">
        <v>0</v>
      </c>
      <c r="E15" s="11">
        <f>PRODUCT(C15:D15)</f>
        <v>0</v>
      </c>
    </row>
    <row r="16" spans="1:5" x14ac:dyDescent="0.25">
      <c r="A16" s="36"/>
      <c r="B16" s="37" t="s">
        <v>23</v>
      </c>
      <c r="C16" s="38">
        <v>4</v>
      </c>
      <c r="D16" s="42">
        <v>0</v>
      </c>
      <c r="E16" s="11">
        <f>PRODUCT(C16:D16)</f>
        <v>0</v>
      </c>
    </row>
    <row r="17" spans="1:5" x14ac:dyDescent="0.25">
      <c r="A17" s="33"/>
      <c r="B17" s="34"/>
      <c r="C17" s="34"/>
      <c r="D17" s="34"/>
      <c r="E17" s="35"/>
    </row>
    <row r="18" spans="1:5" x14ac:dyDescent="0.25">
      <c r="A18" s="39" t="s">
        <v>11</v>
      </c>
      <c r="B18" s="40"/>
      <c r="C18" s="40"/>
      <c r="D18" s="40"/>
      <c r="E18" s="41">
        <f>SUM(E4,E5,E6,E8,E10,E15,E16)</f>
        <v>0</v>
      </c>
    </row>
    <row r="19" spans="1:5" x14ac:dyDescent="0.25">
      <c r="A19" s="39" t="s">
        <v>19</v>
      </c>
      <c r="B19" s="40"/>
      <c r="C19" s="40"/>
      <c r="D19" s="40"/>
      <c r="E19" s="45">
        <v>0</v>
      </c>
    </row>
    <row r="20" spans="1:5" x14ac:dyDescent="0.25">
      <c r="A20" s="39" t="s">
        <v>20</v>
      </c>
      <c r="B20" s="40"/>
      <c r="C20" s="40"/>
      <c r="D20" s="40"/>
      <c r="E20" s="41">
        <f>PRODUCT(E19,E18)</f>
        <v>0</v>
      </c>
    </row>
    <row r="21" spans="1:5" x14ac:dyDescent="0.25">
      <c r="A21" s="39" t="s">
        <v>21</v>
      </c>
      <c r="B21" s="40"/>
      <c r="C21" s="40"/>
      <c r="D21" s="40"/>
      <c r="E21" s="41">
        <f>SUM(E18,E20)</f>
        <v>0</v>
      </c>
    </row>
  </sheetData>
  <sheetProtection algorithmName="SHA-512" hashValue="ldFEQK6onhh7KNAcBCGeVnmSZ6qJE/L6VCZH6m1CBHn7ZicyBhNV6U2dW2DXabTTy1zv2zCKdfsJhvRELqtzyg==" saltValue="dqbF4e/JBHTsY/mt02IEvQ==" spinCount="100000" sheet="1" objects="1" scenarios="1" selectLockedCells="1"/>
  <mergeCells count="1">
    <mergeCell ref="C11:C13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cp:lastPrinted>2021-07-28T12:41:05Z</cp:lastPrinted>
  <dcterms:created xsi:type="dcterms:W3CDTF">2021-06-14T12:19:37Z</dcterms:created>
  <dcterms:modified xsi:type="dcterms:W3CDTF">2021-07-28T12:42:22Z</dcterms:modified>
</cp:coreProperties>
</file>